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FD804B0C-5404-43B7-83FC-F0E4AB4F4E5E}" xr6:coauthVersionLast="47" xr6:coauthVersionMax="47" xr10:uidLastSave="{00000000-0000-0000-0000-000000000000}"/>
  <bookViews>
    <workbookView xWindow="22932" yWindow="-108" windowWidth="23256" windowHeight="12456" xr2:uid="{3E0D2E37-3272-4F8D-9AFA-8AA01ABDC4F6}"/>
  </bookViews>
  <sheets>
    <sheet name="LOT 11" sheetId="1" r:id="rId1"/>
  </sheets>
  <definedNames>
    <definedName name="_xlnm.Print_Titles" localSheetId="0">'LOT 11'!$18:$18</definedName>
    <definedName name="_xlnm.Print_Area" localSheetId="0">'LOT 11'!$A$1:$N$34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J26" i="1" l="1"/>
</calcChain>
</file>

<file path=xl/sharedStrings.xml><?xml version="1.0" encoding="utf-8"?>
<sst xmlns="http://schemas.openxmlformats.org/spreadsheetml/2006/main" count="25" uniqueCount="25">
  <si>
    <t xml:space="preserve">DESIGNATION </t>
  </si>
  <si>
    <t>Réf FRN</t>
  </si>
  <si>
    <t>Remise %</t>
  </si>
  <si>
    <t>Marque proposée</t>
  </si>
  <si>
    <t>MARCHE N°2607A01AO</t>
  </si>
  <si>
    <t>Intitulé : FOURNITURE ET MISE EN SERVICE D’ÉQUIPEMENTS PÉDAGOGIQUES DESTINÉS À L'INSTITUT DE FORMATION DES TECHNIQUES ET DE L’ENERGIE D’ARDÈCHE (IFTEA)</t>
  </si>
  <si>
    <t>DQE (Détail quantitatif estimatif)</t>
  </si>
  <si>
    <t>Poste à souder inverter MIG-MAG 400v fil</t>
  </si>
  <si>
    <t>Poste à souder TIG 300a</t>
  </si>
  <si>
    <t>Poste à souder à chalumeau</t>
  </si>
  <si>
    <t>Poste à souder MMA/électrode enrobée</t>
  </si>
  <si>
    <t>Chariot bouteille argon</t>
  </si>
  <si>
    <t>Débit litre argon</t>
  </si>
  <si>
    <t>Prix unit tarif public en € HT</t>
  </si>
  <si>
    <t>P.U remisé en € HT</t>
  </si>
  <si>
    <t xml:space="preserve"> TOTAL MONTANT ESTIMATIF en € HT</t>
  </si>
  <si>
    <t xml:space="preserve">Montant estimatif en €  HT </t>
  </si>
  <si>
    <t xml:space="preserve">BORDEREAU DES PRIX UNITAIRES - DETAIL QUANTITATIF ESTIMATIF
LOT 11 : Postes à souder TIG/MIG/chalumeau/électrode enrobée
</t>
  </si>
  <si>
    <t xml:space="preserve">Frais de livraison : </t>
  </si>
  <si>
    <t>Montant HT</t>
  </si>
  <si>
    <t>Montant minimum de commande en € HT pour franco de port</t>
  </si>
  <si>
    <t>Taux de remise sur prix public pour les références hors BPU (préciser plusieurs lignes si plusieurs catalogues)</t>
  </si>
  <si>
    <t>Taux de remise</t>
  </si>
  <si>
    <t>Catalogue prix public</t>
  </si>
  <si>
    <t>&gt;  La désignation des produits peut comporter la référence à une marque : le candidat peut répondre avec un produit de la marque ou produit équivalent au BPU mais il est demandé de fournir une fiche technique (ou une photo du produit)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</si>
</sst>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i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5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4" borderId="12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165" fontId="3" fillId="4" borderId="1" xfId="0" applyNumberFormat="1" applyFont="1" applyFill="1" applyBorder="1"/>
    <xf numFmtId="0" fontId="9" fillId="3" borderId="15" xfId="0" applyFont="1" applyFill="1" applyBorder="1" applyAlignment="1">
      <alignment horizontal="center" vertical="center" wrapText="1"/>
    </xf>
    <xf numFmtId="165" fontId="4" fillId="0" borderId="16" xfId="0" applyNumberFormat="1" applyFont="1" applyBorder="1"/>
    <xf numFmtId="165" fontId="4" fillId="0" borderId="1" xfId="0" applyNumberFormat="1" applyFont="1" applyBorder="1"/>
    <xf numFmtId="0" fontId="4" fillId="0" borderId="16" xfId="0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9" fontId="4" fillId="0" borderId="16" xfId="0" applyNumberFormat="1" applyFont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/>
    <xf numFmtId="0" fontId="3" fillId="3" borderId="8" xfId="0" applyFont="1" applyFill="1" applyBorder="1"/>
    <xf numFmtId="0" fontId="10" fillId="2" borderId="18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0" fontId="5" fillId="0" borderId="0" xfId="0" applyNumberFormat="1" applyFont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 wrapText="1"/>
    </xf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499110</xdr:colOff>
      <xdr:row>27</xdr:row>
      <xdr:rowOff>28576</xdr:rowOff>
    </xdr:from>
    <xdr:to>
      <xdr:col>3</xdr:col>
      <xdr:colOff>1085850</xdr:colOff>
      <xdr:row>33</xdr:row>
      <xdr:rowOff>142875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499110" y="5667376"/>
          <a:ext cx="4234815" cy="120014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CANDIDAT</a:t>
          </a: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signataire :</a:t>
          </a: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 : </a:t>
          </a:r>
          <a:endParaRPr lang="fr-FR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VISA ET CACHET</a:t>
          </a:r>
          <a:endParaRPr lang="fr-FR" sz="1100" b="0" baseline="0">
            <a:solidFill>
              <a:schemeClr val="dk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1198245</xdr:colOff>
      <xdr:row>27</xdr:row>
      <xdr:rowOff>34926</xdr:rowOff>
    </xdr:from>
    <xdr:to>
      <xdr:col>10</xdr:col>
      <xdr:colOff>28575</xdr:colOff>
      <xdr:row>33</xdr:row>
      <xdr:rowOff>156211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5960745" y="5673726"/>
          <a:ext cx="4869180" cy="120713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POUVOIR</a:t>
          </a:r>
          <a:r>
            <a:rPr lang="fr-FR" sz="1100" b="1" u="sng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signataire : Marc SOUTEYRAND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Date : </a:t>
          </a: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VISA ET CACHET</a:t>
          </a:r>
          <a:endParaRPr lang="fr-FR" sz="1100" b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66675</xdr:colOff>
      <xdr:row>0</xdr:row>
      <xdr:rowOff>104775</xdr:rowOff>
    </xdr:from>
    <xdr:to>
      <xdr:col>1</xdr:col>
      <xdr:colOff>1215390</xdr:colOff>
      <xdr:row>2</xdr:row>
      <xdr:rowOff>80645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E43805C1-6633-53A2-92A7-67D7F69B8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5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J26"/>
  <sheetViews>
    <sheetView showGridLines="0" tabSelected="1" topLeftCell="A15" zoomScaleNormal="100" zoomScaleSheetLayoutView="100" workbookViewId="0">
      <selection activeCell="J12" sqref="J12"/>
    </sheetView>
  </sheetViews>
  <sheetFormatPr baseColWidth="10" defaultRowHeight="14.25" x14ac:dyDescent="0.2"/>
  <cols>
    <col min="1" max="1" width="10.42578125" style="1" customWidth="1"/>
    <col min="2" max="2" width="23.7109375" style="2" customWidth="1"/>
    <col min="3" max="3" width="20.5703125" style="4" customWidth="1"/>
    <col min="4" max="4" width="16.7109375" style="4" customWidth="1"/>
    <col min="5" max="5" width="22.42578125" style="4" customWidth="1"/>
    <col min="6" max="6" width="18.5703125" style="4" customWidth="1"/>
    <col min="7" max="7" width="14.85546875" style="4" customWidth="1"/>
    <col min="8" max="8" width="15.5703125" style="4" customWidth="1"/>
    <col min="9" max="16384" width="11.42578125" style="3"/>
  </cols>
  <sheetData>
    <row r="1" spans="1:10" ht="23.25" customHeight="1" x14ac:dyDescent="0.2">
      <c r="C1" s="3"/>
      <c r="D1" s="3"/>
      <c r="E1" s="3"/>
      <c r="F1" s="3"/>
      <c r="G1" s="3"/>
      <c r="H1" s="3"/>
    </row>
    <row r="2" spans="1:10" ht="23.45" customHeight="1" x14ac:dyDescent="0.2">
      <c r="C2" s="3"/>
      <c r="D2" s="3"/>
      <c r="E2" s="3"/>
      <c r="F2" s="3"/>
      <c r="G2" s="3"/>
      <c r="H2" s="3"/>
    </row>
    <row r="3" spans="1:10" ht="23.45" customHeight="1" thickBot="1" x14ac:dyDescent="0.25">
      <c r="C3" s="3"/>
      <c r="D3" s="3"/>
      <c r="E3" s="3"/>
      <c r="F3" s="3"/>
      <c r="G3" s="3"/>
      <c r="H3" s="3"/>
    </row>
    <row r="4" spans="1:10" ht="27.75" customHeight="1" x14ac:dyDescent="0.25">
      <c r="A4" s="25" t="s">
        <v>4</v>
      </c>
      <c r="B4" s="26"/>
      <c r="C4" s="27"/>
      <c r="D4" s="27"/>
      <c r="E4" s="27"/>
      <c r="F4" s="27"/>
      <c r="G4" s="27"/>
      <c r="H4" s="27"/>
      <c r="I4" s="27"/>
      <c r="J4" s="28"/>
    </row>
    <row r="5" spans="1:10" ht="35.25" customHeight="1" thickBot="1" x14ac:dyDescent="0.25">
      <c r="A5" s="35" t="s">
        <v>5</v>
      </c>
      <c r="B5" s="36"/>
      <c r="C5" s="36"/>
      <c r="D5" s="36"/>
      <c r="E5" s="36"/>
      <c r="F5" s="36"/>
      <c r="G5" s="36"/>
      <c r="H5" s="36"/>
      <c r="I5" s="36"/>
      <c r="J5" s="37"/>
    </row>
    <row r="6" spans="1:10" ht="15" thickBot="1" x14ac:dyDescent="0.25"/>
    <row r="7" spans="1:10" ht="73.5" customHeight="1" thickBot="1" x14ac:dyDescent="0.25">
      <c r="B7" s="40" t="s">
        <v>17</v>
      </c>
      <c r="C7" s="41"/>
      <c r="D7" s="41"/>
      <c r="E7" s="41"/>
      <c r="F7" s="41"/>
      <c r="G7" s="41"/>
      <c r="H7" s="42"/>
    </row>
    <row r="8" spans="1:10" ht="14.25" customHeight="1" x14ac:dyDescent="0.2">
      <c r="A8" s="6"/>
      <c r="B8" s="5"/>
      <c r="C8" s="7"/>
      <c r="F8" s="5"/>
      <c r="G8" s="5"/>
      <c r="H8" s="5"/>
    </row>
    <row r="9" spans="1:10" ht="14.25" customHeight="1" x14ac:dyDescent="0.2">
      <c r="A9" s="6"/>
      <c r="B9" s="5"/>
      <c r="C9" s="7"/>
      <c r="F9" s="5"/>
      <c r="G9" s="5"/>
      <c r="H9" s="5"/>
    </row>
    <row r="10" spans="1:10" ht="14.25" customHeight="1" x14ac:dyDescent="0.2">
      <c r="A10" s="6"/>
      <c r="B10" s="43" t="s">
        <v>18</v>
      </c>
      <c r="C10" s="43"/>
      <c r="D10" s="43"/>
      <c r="E10" s="43"/>
      <c r="F10" s="44" t="s">
        <v>19</v>
      </c>
      <c r="G10" s="5"/>
      <c r="H10" s="5"/>
    </row>
    <row r="11" spans="1:10" ht="14.25" customHeight="1" x14ac:dyDescent="0.2">
      <c r="A11" s="6"/>
      <c r="B11" s="45" t="s">
        <v>20</v>
      </c>
      <c r="C11" s="46"/>
      <c r="D11" s="46"/>
      <c r="E11" s="47"/>
      <c r="F11" s="48">
        <v>0</v>
      </c>
      <c r="G11" s="5"/>
      <c r="H11" s="5"/>
    </row>
    <row r="12" spans="1:10" ht="14.25" customHeight="1" x14ac:dyDescent="0.2">
      <c r="A12" s="6"/>
      <c r="B12" s="49" t="s">
        <v>21</v>
      </c>
      <c r="C12" s="49"/>
      <c r="D12" s="49"/>
      <c r="E12" s="49"/>
      <c r="F12" s="44" t="s">
        <v>22</v>
      </c>
      <c r="G12" s="5"/>
      <c r="H12" s="5"/>
    </row>
    <row r="13" spans="1:10" ht="18" customHeight="1" x14ac:dyDescent="0.2">
      <c r="A13" s="6"/>
      <c r="B13" s="50" t="s">
        <v>23</v>
      </c>
      <c r="C13" s="50"/>
      <c r="D13" s="50"/>
      <c r="E13" s="50"/>
      <c r="F13" s="51">
        <v>0</v>
      </c>
      <c r="G13" s="5"/>
      <c r="H13" s="5"/>
    </row>
    <row r="14" spans="1:10" ht="18" customHeight="1" x14ac:dyDescent="0.2">
      <c r="A14" s="6"/>
      <c r="B14" s="52"/>
      <c r="C14" s="52"/>
      <c r="D14" s="52"/>
      <c r="E14" s="52"/>
      <c r="F14" s="53"/>
      <c r="G14" s="5"/>
      <c r="H14" s="5"/>
    </row>
    <row r="15" spans="1:10" ht="82.5" customHeight="1" x14ac:dyDescent="0.2">
      <c r="B15" s="54" t="s">
        <v>24</v>
      </c>
      <c r="C15" s="54"/>
      <c r="D15" s="54"/>
      <c r="E15" s="54"/>
      <c r="F15" s="54"/>
      <c r="G15" s="54"/>
      <c r="H15" s="54"/>
      <c r="I15" s="54"/>
    </row>
    <row r="16" spans="1:10" ht="18" customHeight="1" x14ac:dyDescent="0.2">
      <c r="A16" s="6"/>
      <c r="B16" s="52"/>
      <c r="C16" s="52"/>
      <c r="D16" s="52"/>
      <c r="E16" s="52"/>
      <c r="F16" s="53"/>
      <c r="G16" s="5"/>
      <c r="H16" s="5"/>
    </row>
    <row r="17" spans="1:10" ht="15.75" customHeight="1" thickBot="1" x14ac:dyDescent="0.25">
      <c r="A17" s="8"/>
      <c r="B17" s="9"/>
      <c r="C17" s="10"/>
      <c r="D17" s="10"/>
      <c r="E17" s="10"/>
      <c r="F17" s="10"/>
      <c r="G17" s="10"/>
      <c r="H17" s="10"/>
    </row>
    <row r="18" spans="1:10" ht="59.25" customHeight="1" thickBot="1" x14ac:dyDescent="0.25">
      <c r="A18" s="3"/>
      <c r="B18" s="38" t="s">
        <v>0</v>
      </c>
      <c r="C18" s="39"/>
      <c r="D18" s="24" t="s">
        <v>6</v>
      </c>
      <c r="E18" s="24" t="s">
        <v>1</v>
      </c>
      <c r="F18" s="24" t="s">
        <v>3</v>
      </c>
      <c r="G18" s="24" t="s">
        <v>13</v>
      </c>
      <c r="H18" s="24" t="s">
        <v>2</v>
      </c>
      <c r="I18" s="24" t="s">
        <v>14</v>
      </c>
      <c r="J18" s="18" t="s">
        <v>16</v>
      </c>
    </row>
    <row r="19" spans="1:10" ht="15" x14ac:dyDescent="0.2">
      <c r="A19" s="3"/>
      <c r="B19" s="33" t="s">
        <v>7</v>
      </c>
      <c r="C19" s="34">
        <v>1</v>
      </c>
      <c r="D19" s="29">
        <v>1</v>
      </c>
      <c r="E19" s="21"/>
      <c r="F19" s="21"/>
      <c r="G19" s="22">
        <v>0</v>
      </c>
      <c r="H19" s="23">
        <v>0</v>
      </c>
      <c r="I19" s="22">
        <f>+G19-(+G19*H19)</f>
        <v>0</v>
      </c>
      <c r="J19" s="19">
        <f>I19*D19</f>
        <v>0</v>
      </c>
    </row>
    <row r="20" spans="1:10" ht="15" x14ac:dyDescent="0.2">
      <c r="A20" s="3"/>
      <c r="B20" s="31" t="s">
        <v>8</v>
      </c>
      <c r="C20" s="32"/>
      <c r="D20" s="30">
        <v>1</v>
      </c>
      <c r="E20" s="11"/>
      <c r="F20" s="11"/>
      <c r="G20" s="12">
        <v>0</v>
      </c>
      <c r="H20" s="13">
        <v>0</v>
      </c>
      <c r="I20" s="12">
        <f t="shared" ref="I20:I24" si="0">+G20-(+G20*H20)</f>
        <v>0</v>
      </c>
      <c r="J20" s="20">
        <f>I20*D20</f>
        <v>0</v>
      </c>
    </row>
    <row r="21" spans="1:10" ht="15" x14ac:dyDescent="0.2">
      <c r="A21" s="3"/>
      <c r="B21" s="31" t="s">
        <v>9</v>
      </c>
      <c r="C21" s="32"/>
      <c r="D21" s="30">
        <v>1</v>
      </c>
      <c r="E21" s="11"/>
      <c r="F21" s="11"/>
      <c r="G21" s="12">
        <v>0</v>
      </c>
      <c r="H21" s="13">
        <v>0</v>
      </c>
      <c r="I21" s="12">
        <f t="shared" si="0"/>
        <v>0</v>
      </c>
      <c r="J21" s="20">
        <f t="shared" ref="J21:J24" si="1">I21*D21</f>
        <v>0</v>
      </c>
    </row>
    <row r="22" spans="1:10" ht="15" x14ac:dyDescent="0.2">
      <c r="A22" s="3"/>
      <c r="B22" s="31" t="s">
        <v>10</v>
      </c>
      <c r="C22" s="32"/>
      <c r="D22" s="30">
        <v>1</v>
      </c>
      <c r="E22" s="11"/>
      <c r="F22" s="11"/>
      <c r="G22" s="12">
        <v>0</v>
      </c>
      <c r="H22" s="13">
        <v>0</v>
      </c>
      <c r="I22" s="12">
        <f t="shared" si="0"/>
        <v>0</v>
      </c>
      <c r="J22" s="20">
        <f t="shared" si="1"/>
        <v>0</v>
      </c>
    </row>
    <row r="23" spans="1:10" ht="15" x14ac:dyDescent="0.2">
      <c r="A23" s="3"/>
      <c r="B23" s="31" t="s">
        <v>11</v>
      </c>
      <c r="C23" s="32"/>
      <c r="D23" s="30">
        <v>1</v>
      </c>
      <c r="E23" s="11"/>
      <c r="F23" s="11"/>
      <c r="G23" s="12">
        <v>0</v>
      </c>
      <c r="H23" s="13">
        <v>0</v>
      </c>
      <c r="I23" s="12">
        <f t="shared" si="0"/>
        <v>0</v>
      </c>
      <c r="J23" s="20">
        <f t="shared" si="1"/>
        <v>0</v>
      </c>
    </row>
    <row r="24" spans="1:10" ht="15" x14ac:dyDescent="0.2">
      <c r="A24" s="3"/>
      <c r="B24" s="31" t="s">
        <v>12</v>
      </c>
      <c r="C24" s="32"/>
      <c r="D24" s="30">
        <v>1</v>
      </c>
      <c r="E24" s="11"/>
      <c r="F24" s="11"/>
      <c r="G24" s="12">
        <v>0</v>
      </c>
      <c r="H24" s="13">
        <v>0</v>
      </c>
      <c r="I24" s="12">
        <f t="shared" si="0"/>
        <v>0</v>
      </c>
      <c r="J24" s="20">
        <f t="shared" si="1"/>
        <v>0</v>
      </c>
    </row>
    <row r="25" spans="1:10" x14ac:dyDescent="0.2">
      <c r="C25" s="3"/>
    </row>
    <row r="26" spans="1:10" ht="15" x14ac:dyDescent="0.25">
      <c r="C26" s="3"/>
      <c r="D26" s="3"/>
      <c r="E26" s="14"/>
      <c r="F26" s="15" t="s">
        <v>15</v>
      </c>
      <c r="G26" s="16"/>
      <c r="H26" s="3"/>
      <c r="J26" s="17">
        <f>SUM(J19:J24)</f>
        <v>0</v>
      </c>
    </row>
  </sheetData>
  <sortState xmlns:xlrd2="http://schemas.microsoft.com/office/spreadsheetml/2017/richdata2" ref="B19:G19">
    <sortCondition ref="B19"/>
  </sortState>
  <mergeCells count="14">
    <mergeCell ref="B22:C22"/>
    <mergeCell ref="B23:C23"/>
    <mergeCell ref="B24:C24"/>
    <mergeCell ref="B19:C19"/>
    <mergeCell ref="A5:J5"/>
    <mergeCell ref="B18:C18"/>
    <mergeCell ref="B7:H7"/>
    <mergeCell ref="B20:C20"/>
    <mergeCell ref="B21:C21"/>
    <mergeCell ref="B10:E10"/>
    <mergeCell ref="B11:E11"/>
    <mergeCell ref="B12:E12"/>
    <mergeCell ref="B13:E13"/>
    <mergeCell ref="B15:I1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11</vt:lpstr>
      <vt:lpstr>'LOT 11'!Impression_des_titres</vt:lpstr>
      <vt:lpstr>'LOT 11'!Zone_d_impression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2026-02-17T15:18:24Z</dcterms:modified>
</cp:coreProperties>
</file>